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Form16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<sst xmlns="http://schemas.openxmlformats.org/spreadsheetml/2006/main" count="104" uniqueCount="80">
  <si>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[See Rule 31(1)(a)]</t>
  </si>
  <si>
    <t>CERTIFICATE UNDER SECTION 203 OF THE INCOME-TAX ACT, 1961 FOR TAX DEDUCTED AT SOURCE FROM INCOME CHARGEABLE UNDER THE HEAD “SALARIES”</t>
  </si>
  <si>
    <t>Assessment year</t>
  </si>
  <si>
    <t>From</t>
  </si>
  <si>
    <t>To</t>
  </si>
  <si>
    <t xml:space="preserve">DETAILS OF SALARY PAID AND ANY OTHER INCOME AND TAX DEDUCTED </t>
  </si>
  <si>
    <t>a)</t>
  </si>
  <si>
    <t>Standard deduction</t>
  </si>
  <si>
    <t>b)</t>
  </si>
  <si>
    <t>Entertainment Allowance</t>
  </si>
  <si>
    <t>Tax on Employment</t>
  </si>
  <si>
    <t>Rs.</t>
  </si>
  <si>
    <t>DETAILS OF TAX DEDUCTED AND DEPOSITED INTO CENTRAL GOVERNMENT ACCOUNT</t>
  </si>
  <si>
    <t>Signature of the person responsible for deduction of tax</t>
  </si>
  <si>
    <t>Place :</t>
  </si>
  <si>
    <t>Date  :</t>
  </si>
  <si>
    <t>FORM 16</t>
  </si>
  <si>
    <t>Period</t>
  </si>
  <si>
    <t>Name and Address of the Employer:</t>
  </si>
  <si>
    <t>Name and Designation of the Employee:</t>
  </si>
  <si>
    <t>1 Gross Salary *</t>
  </si>
  <si>
    <t xml:space="preserve">a) </t>
  </si>
  <si>
    <t>a) Salary as per provisions contained in section 17(1)</t>
  </si>
  <si>
    <t xml:space="preserve">b) Value of perquisites under section 17(2) (as per Form </t>
  </si>
  <si>
    <t xml:space="preserve">    No.12BA, wherever applicable)</t>
  </si>
  <si>
    <t>c) Profits in lieu of salary under section 17(3) (as per Form</t>
  </si>
  <si>
    <t xml:space="preserve">    No. 12BA, wherever applicable)</t>
  </si>
  <si>
    <t>d) Total</t>
  </si>
  <si>
    <t>2  Less :Allowance to the extent exempt under Section 10</t>
  </si>
  <si>
    <t>3 Balance 1-2</t>
  </si>
  <si>
    <t>4 Deductions :</t>
  </si>
  <si>
    <t>6 Income chargeable under the head “Salaries” (3-5)</t>
  </si>
  <si>
    <t>7 Add:  Any other income reported by the employee</t>
  </si>
  <si>
    <t>Other Income</t>
  </si>
  <si>
    <t>8 Gross total income (6+7)</t>
  </si>
  <si>
    <t>Gross Amount (in Rs.)</t>
  </si>
  <si>
    <t>Qualifying Amount (In Rs.)</t>
  </si>
  <si>
    <t>10 Aggregate of deductible amount under chapter VI-A</t>
  </si>
  <si>
    <t>11 Total income (8-10)</t>
  </si>
  <si>
    <t>12 Tax on total income</t>
  </si>
  <si>
    <t>16 Relief under section 89 (attach details)</t>
  </si>
  <si>
    <t>19 Tax payable/refundable (17 - 18)</t>
  </si>
  <si>
    <t>b)  tax paid by the employer on behalf of the</t>
  </si>
  <si>
    <t>18 Less:</t>
  </si>
  <si>
    <t>a)  Tax deducted at source u/s 192(1)</t>
  </si>
  <si>
    <t xml:space="preserve">     employee u/s 192 (1A) on perquisites u/s 17(2)</t>
  </si>
  <si>
    <t>* See section 15 and 16 and Rule 3. Furnish separate details of value of the perquisites and profits in lieu of or in addition to salary or wages.</t>
  </si>
  <si>
    <t>Sl.No</t>
  </si>
  <si>
    <t>TDS
(Rs.)</t>
  </si>
  <si>
    <t>Surcharge
(Rs.)</t>
  </si>
  <si>
    <t>Education
Cess(Rs.)</t>
  </si>
  <si>
    <t>Total tax 
deposited
(Rs.)</t>
  </si>
  <si>
    <t>Cheque/
DD No.
(if any)</t>
  </si>
  <si>
    <t>BSR
Code of Bank branch</t>
  </si>
  <si>
    <t>Date on which tax deposited (dd/mm/yy)</t>
  </si>
  <si>
    <t>Full Name:</t>
  </si>
  <si>
    <t>Designation :</t>
  </si>
  <si>
    <t>9 Deductions under chapter VI-A</t>
  </si>
  <si>
    <t xml:space="preserve">Total:                     </t>
  </si>
  <si>
    <t>Deductible Amount 
         (In Rs.)</t>
  </si>
  <si>
    <t>Transfer voucher/ Challan Identification No.</t>
  </si>
  <si>
    <t>(A)</t>
  </si>
  <si>
    <t>13 Surcharge(on tax computed at S.No.12)</t>
  </si>
  <si>
    <t>14 Education Cess(on tax at S.No.12 and Surcharge at S.No.13)</t>
  </si>
  <si>
    <t>15 Tax payable (12 + 13 + 14)</t>
  </si>
  <si>
    <t>17 Tax Payable (15 - 16)</t>
  </si>
  <si>
    <t>5 Aggregate of 4 (a) and (b)</t>
  </si>
  <si>
    <t>PAN No. of the Deductor</t>
  </si>
  <si>
    <t>TAN No. of the Deductor</t>
  </si>
  <si>
    <t>PAN No. of the Employee</t>
  </si>
  <si>
    <t>Acknowledgement Nos. of all quarterly statements of TDS</t>
  </si>
  <si>
    <t xml:space="preserve">under sub-section (3) of section 200 as provided by </t>
  </si>
  <si>
    <t>TIN Facilitation Centre or NSDL web-site</t>
  </si>
  <si>
    <t>Quarter</t>
  </si>
  <si>
    <t>Acknowledgement No.</t>
  </si>
  <si>
    <t>Sections 80C,80CCC and 80CCD</t>
  </si>
  <si>
    <t>BANGALORE</t>
  </si>
  <si>
    <t>2008-09</t>
  </si>
  <si>
    <t>(B)</t>
  </si>
  <si>
    <t>Sections 80D - Mediclaim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</si>
</sst>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;[Red]0"/>
    <numFmt numFmtId="171" formatCode="dd/mm/yyyy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######"/>
    <numFmt numFmtId="187" formatCode="0000000"/>
    <numFmt numFmtId="188" formatCode="######"/>
    <numFmt numFmtId="189" formatCode="mmm\-yyyy"/>
    <numFmt numFmtId="190" formatCode="0.0%"/>
    <numFmt numFmtId="191" formatCode="d/mm/yyyy"/>
    <numFmt numFmtId="192" formatCode="dd/mm/yy"/>
    <numFmt numFmtId="193" formatCode="dd/m/yyyy"/>
    <numFmt numFmtId="194" formatCode="d/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_ ;\-0.00\ "/>
    <numFmt numFmtId="199" formatCode="_([$BIF]\ * #,##0.00_);_([$BIF]\ * \(#,##0.00\);_([$BIF]\ * &quot;-&quot;??_);_(@_)"/>
    <numFmt numFmtId="200" formatCode="_([$R$ -416]* #,##0.00_);_([$R$ -416]* \(#,##0.00\);_([$R$ -416]* &quot;-&quot;??_);_(@_)"/>
    <numFmt numFmtId="201" formatCode="_ [$R-436]\ * #,##0.00_ ;_ [$R-436]\ * \-#,##0.00_ ;_ [$R-436]\ * &quot;-&quot;??_ ;_ @_ "/>
    <numFmt numFmtId="202" formatCode="_ [$R-1C09]\ * #,##0.00_ ;_ [$R-1C09]\ * \-#,##0.00_ ;_ [$R-1C09]\ * &quot;-&quot;??_ ;_ @_ "/>
    <numFmt numFmtId="203" formatCode="_([$ALL]\ * #,##0.00_);_([$ALL]\ * \(#,##0.00\);_([$ALL]\ * &quot;-&quot;??_);_(@_)"/>
    <numFmt numFmtId="204" formatCode="_ [$R-1709]\ * #,##0.00_ ;_ [$R-1709]\ * \-#,##0.00_ ;_ [$R-1C09]\ * &quot;-&quot;??_ ;_ @_ "/>
    <numFmt numFmtId="205" formatCode="_(* #,##0_);_(* \(#,##0\);_(* &quot;-&quot;??_);_(@_)"/>
    <numFmt numFmtId="206" formatCode="_(* #,##0.0_);_(* \(#,##0.0\);_(* &quot;-&quot;??_);_(@_)"/>
    <numFmt numFmtId="207" formatCode="mmmm\ d\,\ yyyy"/>
    <numFmt numFmtId="208" formatCode="0.0"/>
    <numFmt numFmtId="209" formatCode="mm/dd/yyyy"/>
    <numFmt numFmtId="210" formatCode="0.0000%"/>
    <numFmt numFmtId="211" formatCode="#,##0_ ;\-#,##0\ "/>
    <numFmt numFmtId="212" formatCode="dd\-mmm\-yyyy"/>
    <numFmt numFmtId="213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1"/>
      <color indexed="9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7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Continuous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Continuous" vertical="top"/>
    </xf>
    <xf numFmtId="0" fontId="4" fillId="0" borderId="3" xfId="0" applyFont="1" applyBorder="1" applyAlignment="1">
      <alignment horizontal="centerContinuous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6" xfId="0" applyFont="1" applyBorder="1" applyAlignment="1">
      <alignment horizontal="centerContinuous" vertical="top" wrapText="1"/>
    </xf>
    <xf numFmtId="0" fontId="4" fillId="0" borderId="7" xfId="0" applyFont="1" applyBorder="1" applyAlignment="1">
      <alignment horizontal="centerContinuous" vertical="top" wrapText="1"/>
    </xf>
    <xf numFmtId="0" fontId="4" fillId="0" borderId="8" xfId="0" applyFont="1" applyBorder="1" applyAlignment="1">
      <alignment horizontal="centerContinuous" vertical="top" wrapText="1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14" xfId="0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6" fillId="0" borderId="6" xfId="0" applyFont="1" applyFill="1" applyBorder="1" applyAlignment="1">
      <alignment vertical="top"/>
    </xf>
    <xf numFmtId="0" fontId="4" fillId="0" borderId="8" xfId="0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wrapText="1"/>
    </xf>
    <xf numFmtId="3" fontId="4" fillId="0" borderId="5" xfId="16" applyNumberFormat="1" applyFont="1" applyBorder="1" applyAlignment="1">
      <alignment horizontal="right" vertical="top"/>
    </xf>
    <xf numFmtId="3" fontId="4" fillId="0" borderId="5" xfId="0" applyNumberFormat="1" applyFont="1" applyBorder="1" applyAlignment="1">
      <alignment vertical="top"/>
    </xf>
    <xf numFmtId="4" fontId="4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 quotePrefix="1">
      <alignment horizontal="left" vertical="top"/>
    </xf>
    <xf numFmtId="49" fontId="4" fillId="0" borderId="12" xfId="0" applyNumberFormat="1" applyFont="1" applyBorder="1" applyAlignment="1" quotePrefix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192" fontId="4" fillId="0" borderId="10" xfId="0" applyNumberFormat="1" applyFont="1" applyBorder="1" applyAlignment="1">
      <alignment horizontal="left" vertical="top" wrapText="1"/>
    </xf>
    <xf numFmtId="192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 quotePrefix="1">
      <alignment horizontal="left" vertical="top"/>
    </xf>
    <xf numFmtId="0" fontId="4" fillId="0" borderId="9" xfId="0" applyFont="1" applyBorder="1" applyAlignment="1">
      <alignment vertical="top"/>
    </xf>
    <xf numFmtId="1" fontId="4" fillId="0" borderId="9" xfId="0" applyNumberFormat="1" applyFont="1" applyBorder="1" applyAlignment="1">
      <alignment horizontal="right" vertical="top"/>
    </xf>
    <xf numFmtId="49" fontId="4" fillId="0" borderId="9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4" fontId="3" fillId="0" borderId="7" xfId="0" applyNumberFormat="1" applyFont="1" applyBorder="1" applyAlignment="1">
      <alignment horizontal="left"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Continuous" vertical="top" shrinkToFit="1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86"/>
  <sheetViews>
    <sheetView showGridLines="0" showZeros="0" tabSelected="1" zoomScaleSheetLayoutView="100" workbookViewId="0" topLeftCell="A14">
      <selection activeCell="N55" sqref="N55"/>
    </sheetView>
  </sheetViews>
  <sheetFormatPr defaultColWidth="9.140625" defaultRowHeight="12.75"/>
  <cols>
    <col min="1" max="1" width="6.140625" style="2" customWidth="1"/>
    <col min="2" max="2" width="3.00390625" style="2" customWidth="1"/>
    <col min="3" max="3" width="8.421875" style="2" customWidth="1"/>
    <col min="4" max="4" width="2.8515625" style="2" customWidth="1"/>
    <col min="5" max="5" width="8.421875" style="2" customWidth="1"/>
    <col min="6" max="6" width="2.8515625" style="2" customWidth="1"/>
    <col min="7" max="7" width="8.28125" style="2" customWidth="1"/>
    <col min="8" max="8" width="5.140625" style="2" customWidth="1"/>
    <col min="9" max="9" width="4.28125" style="2" customWidth="1"/>
    <col min="10" max="10" width="4.00390625" style="2" customWidth="1"/>
    <col min="11" max="11" width="3.00390625" style="2" customWidth="1"/>
    <col min="12" max="12" width="7.00390625" style="2" customWidth="1"/>
    <col min="13" max="13" width="4.7109375" style="2" customWidth="1"/>
    <col min="14" max="14" width="3.00390625" style="2" customWidth="1"/>
    <col min="15" max="15" width="5.7109375" style="2" customWidth="1"/>
    <col min="16" max="16" width="5.421875" style="2" customWidth="1"/>
    <col min="17" max="17" width="3.00390625" style="2" customWidth="1"/>
    <col min="18" max="18" width="10.57421875" style="2" customWidth="1"/>
    <col min="19" max="16384" width="9.140625" style="2" customWidth="1"/>
  </cols>
  <sheetData>
    <row r="1" spans="1:18" ht="16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5.25" customHeight="1"/>
    <row r="3" spans="1:18" ht="16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6.75" customHeight="1"/>
    <row r="5" spans="1:18" ht="29.25" customHeight="1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10.5" customHeight="1"/>
    <row r="7" spans="1:18" ht="16.5">
      <c r="A7" s="6" t="s">
        <v>18</v>
      </c>
      <c r="B7" s="7"/>
      <c r="C7" s="7"/>
      <c r="D7" s="7"/>
      <c r="E7" s="7"/>
      <c r="F7" s="7"/>
      <c r="G7" s="7"/>
      <c r="H7" s="8"/>
      <c r="I7" s="6" t="s">
        <v>19</v>
      </c>
      <c r="J7" s="7"/>
      <c r="K7" s="7"/>
      <c r="L7" s="7"/>
      <c r="M7" s="7"/>
      <c r="N7" s="7"/>
      <c r="O7" s="7"/>
      <c r="P7" s="7"/>
      <c r="Q7" s="7"/>
      <c r="R7" s="8"/>
    </row>
    <row r="8" spans="1:18" ht="16.5">
      <c r="A8" s="9"/>
      <c r="B8" s="10"/>
      <c r="C8" s="10"/>
      <c r="D8" s="10"/>
      <c r="E8" s="10"/>
      <c r="F8" s="10"/>
      <c r="G8" s="10"/>
      <c r="H8" s="11"/>
      <c r="I8" s="9"/>
      <c r="J8" s="10"/>
      <c r="K8" s="10"/>
      <c r="L8" s="10"/>
      <c r="M8" s="10"/>
      <c r="N8" s="10"/>
      <c r="O8" s="10"/>
      <c r="P8" s="10"/>
      <c r="Q8" s="10"/>
      <c r="R8" s="11"/>
    </row>
    <row r="9" spans="1:18" ht="16.5">
      <c r="A9" s="9"/>
      <c r="B9" s="10"/>
      <c r="C9" s="10"/>
      <c r="D9" s="10"/>
      <c r="E9" s="10"/>
      <c r="F9" s="10"/>
      <c r="G9" s="10"/>
      <c r="H9" s="11"/>
      <c r="I9" s="9"/>
      <c r="J9" s="10"/>
      <c r="K9" s="10"/>
      <c r="L9" s="10"/>
      <c r="M9" s="10"/>
      <c r="N9" s="10"/>
      <c r="O9" s="10"/>
      <c r="P9" s="10"/>
      <c r="Q9" s="10"/>
      <c r="R9" s="11"/>
    </row>
    <row r="10" spans="1:18" ht="16.5">
      <c r="A10" s="9"/>
      <c r="B10" s="10"/>
      <c r="C10" s="10"/>
      <c r="D10" s="10"/>
      <c r="E10" s="10"/>
      <c r="F10" s="10"/>
      <c r="G10" s="10"/>
      <c r="H10" s="11"/>
      <c r="I10" s="9"/>
      <c r="J10" s="10"/>
      <c r="K10" s="10"/>
      <c r="L10" s="10"/>
      <c r="M10" s="10"/>
      <c r="N10" s="10"/>
      <c r="O10" s="10"/>
      <c r="P10" s="10"/>
      <c r="Q10" s="10"/>
      <c r="R10" s="11"/>
    </row>
    <row r="11" spans="1:18" ht="16.5">
      <c r="A11" s="9"/>
      <c r="B11" s="10"/>
      <c r="C11" s="10"/>
      <c r="D11" s="10"/>
      <c r="E11" s="10"/>
      <c r="F11" s="10"/>
      <c r="G11" s="10"/>
      <c r="H11" s="11"/>
      <c r="I11" s="9"/>
      <c r="J11" s="10"/>
      <c r="K11" s="10"/>
      <c r="L11" s="10"/>
      <c r="M11" s="10"/>
      <c r="N11" s="10"/>
      <c r="O11" s="10"/>
      <c r="P11" s="10"/>
      <c r="Q11" s="10"/>
      <c r="R11" s="11"/>
    </row>
    <row r="12" spans="1:18" ht="16.5">
      <c r="A12" s="9"/>
      <c r="B12" s="10"/>
      <c r="C12" s="10"/>
      <c r="D12" s="10"/>
      <c r="E12" s="10"/>
      <c r="F12" s="10"/>
      <c r="G12" s="10"/>
      <c r="H12" s="11"/>
      <c r="I12" s="9"/>
      <c r="J12" s="10"/>
      <c r="K12" s="10"/>
      <c r="L12" s="10"/>
      <c r="M12" s="10"/>
      <c r="N12" s="10"/>
      <c r="O12" s="10"/>
      <c r="P12" s="10"/>
      <c r="Q12" s="10"/>
      <c r="R12" s="11"/>
    </row>
    <row r="13" spans="1:18" ht="16.5">
      <c r="A13" s="12"/>
      <c r="B13" s="13"/>
      <c r="C13" s="13"/>
      <c r="D13" s="13"/>
      <c r="E13" s="13"/>
      <c r="F13" s="13"/>
      <c r="G13" s="13"/>
      <c r="H13" s="14"/>
      <c r="I13" s="9"/>
      <c r="J13" s="10"/>
      <c r="K13" s="10"/>
      <c r="L13" s="13"/>
      <c r="M13" s="13"/>
      <c r="N13" s="13"/>
      <c r="O13" s="13"/>
      <c r="P13" s="13"/>
      <c r="Q13" s="13"/>
      <c r="R13" s="14"/>
    </row>
    <row r="14" spans="1:18" ht="16.5">
      <c r="A14" s="15" t="s">
        <v>67</v>
      </c>
      <c r="B14" s="15"/>
      <c r="C14" s="15"/>
      <c r="D14" s="15"/>
      <c r="E14" s="15" t="s">
        <v>68</v>
      </c>
      <c r="F14" s="15"/>
      <c r="G14" s="15"/>
      <c r="H14" s="15"/>
      <c r="I14" s="16" t="s">
        <v>69</v>
      </c>
      <c r="J14" s="17"/>
      <c r="K14" s="17"/>
      <c r="L14" s="17"/>
      <c r="M14" s="17"/>
      <c r="N14" s="17"/>
      <c r="O14" s="17"/>
      <c r="P14" s="17"/>
      <c r="Q14" s="17"/>
      <c r="R14" s="18"/>
    </row>
    <row r="15" spans="1:18" ht="16.5">
      <c r="A15" s="19"/>
      <c r="B15" s="20"/>
      <c r="C15" s="21"/>
      <c r="D15" s="21"/>
      <c r="E15" s="19"/>
      <c r="F15" s="22"/>
      <c r="G15" s="22"/>
      <c r="H15" s="22"/>
      <c r="I15" s="23"/>
      <c r="J15" s="24"/>
      <c r="K15" s="24"/>
      <c r="L15" s="20"/>
      <c r="M15" s="20"/>
      <c r="N15" s="20"/>
      <c r="O15" s="20"/>
      <c r="P15" s="20"/>
      <c r="Q15" s="20"/>
      <c r="R15" s="25"/>
    </row>
    <row r="16" spans="1:18" ht="16.5">
      <c r="A16" s="6" t="s">
        <v>70</v>
      </c>
      <c r="B16" s="26"/>
      <c r="C16" s="26"/>
      <c r="D16" s="26"/>
      <c r="E16" s="26"/>
      <c r="F16" s="26"/>
      <c r="G16" s="26"/>
      <c r="H16" s="27"/>
      <c r="I16" s="28" t="s">
        <v>17</v>
      </c>
      <c r="J16" s="29"/>
      <c r="K16" s="29"/>
      <c r="L16" s="17"/>
      <c r="M16" s="17"/>
      <c r="N16" s="17"/>
      <c r="O16" s="18"/>
      <c r="P16" s="30" t="s">
        <v>2</v>
      </c>
      <c r="Q16" s="20"/>
      <c r="R16" s="25"/>
    </row>
    <row r="17" spans="1:18" ht="16.5">
      <c r="A17" s="31" t="s">
        <v>71</v>
      </c>
      <c r="B17" s="32"/>
      <c r="C17" s="33"/>
      <c r="D17" s="34"/>
      <c r="E17" s="34"/>
      <c r="F17" s="34"/>
      <c r="G17" s="34"/>
      <c r="H17" s="35"/>
      <c r="I17" s="36" t="s">
        <v>3</v>
      </c>
      <c r="J17" s="36"/>
      <c r="K17" s="36"/>
      <c r="L17" s="37"/>
      <c r="M17" s="38" t="s">
        <v>4</v>
      </c>
      <c r="N17" s="36"/>
      <c r="O17" s="37"/>
      <c r="P17" s="39"/>
      <c r="Q17" s="22"/>
      <c r="R17" s="40"/>
    </row>
    <row r="18" spans="1:18" ht="16.5">
      <c r="A18" s="41" t="s">
        <v>72</v>
      </c>
      <c r="B18" s="42"/>
      <c r="C18" s="43"/>
      <c r="D18" s="43"/>
      <c r="E18" s="43"/>
      <c r="F18" s="43"/>
      <c r="G18" s="43"/>
      <c r="H18" s="44"/>
      <c r="I18" s="45"/>
      <c r="J18" s="45"/>
      <c r="K18" s="45"/>
      <c r="L18" s="46"/>
      <c r="M18" s="45"/>
      <c r="N18" s="45"/>
      <c r="O18" s="45"/>
      <c r="P18" s="47" t="s">
        <v>77</v>
      </c>
      <c r="Q18" s="48"/>
      <c r="R18" s="49"/>
    </row>
    <row r="19" spans="1:18" ht="16.5">
      <c r="A19" s="50" t="s">
        <v>73</v>
      </c>
      <c r="B19" s="50"/>
      <c r="C19" s="50"/>
      <c r="D19" s="50"/>
      <c r="E19" s="50" t="s">
        <v>74</v>
      </c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2"/>
      <c r="Q19" s="52"/>
      <c r="R19" s="8"/>
    </row>
    <row r="20" spans="1:18" ht="16.5">
      <c r="A20" s="53"/>
      <c r="B20" s="53"/>
      <c r="C20" s="53"/>
      <c r="D20" s="53"/>
      <c r="E20" s="54"/>
      <c r="F20" s="54"/>
      <c r="G20" s="54"/>
      <c r="H20" s="54"/>
      <c r="I20" s="51"/>
      <c r="J20" s="51"/>
      <c r="K20" s="51"/>
      <c r="L20" s="51"/>
      <c r="M20" s="51"/>
      <c r="N20" s="51"/>
      <c r="O20" s="51"/>
      <c r="P20" s="52"/>
      <c r="Q20" s="52"/>
      <c r="R20" s="55"/>
    </row>
    <row r="21" spans="1:18" ht="16.5">
      <c r="A21" s="53"/>
      <c r="B21" s="53"/>
      <c r="C21" s="53"/>
      <c r="D21" s="53"/>
      <c r="E21" s="54"/>
      <c r="F21" s="54"/>
      <c r="G21" s="54"/>
      <c r="H21" s="54"/>
      <c r="I21" s="51"/>
      <c r="J21" s="51"/>
      <c r="K21" s="51"/>
      <c r="L21" s="51"/>
      <c r="M21" s="51"/>
      <c r="N21" s="51"/>
      <c r="O21" s="51"/>
      <c r="P21" s="52"/>
      <c r="Q21" s="52"/>
      <c r="R21" s="55"/>
    </row>
    <row r="22" spans="1:18" ht="16.5">
      <c r="A22" s="53"/>
      <c r="B22" s="53"/>
      <c r="C22" s="53"/>
      <c r="D22" s="53"/>
      <c r="E22" s="54"/>
      <c r="F22" s="54"/>
      <c r="G22" s="54"/>
      <c r="H22" s="54"/>
      <c r="I22" s="51"/>
      <c r="J22" s="51"/>
      <c r="K22" s="51"/>
      <c r="L22" s="51"/>
      <c r="M22" s="51"/>
      <c r="N22" s="51"/>
      <c r="O22" s="51"/>
      <c r="P22" s="52"/>
      <c r="Q22" s="52"/>
      <c r="R22" s="55"/>
    </row>
    <row r="23" spans="1:18" ht="16.5">
      <c r="A23" s="53"/>
      <c r="B23" s="53"/>
      <c r="C23" s="53"/>
      <c r="D23" s="53"/>
      <c r="E23" s="54"/>
      <c r="F23" s="54"/>
      <c r="G23" s="54"/>
      <c r="H23" s="54"/>
      <c r="I23" s="51"/>
      <c r="J23" s="51"/>
      <c r="K23" s="51"/>
      <c r="L23" s="51"/>
      <c r="M23" s="51"/>
      <c r="N23" s="51"/>
      <c r="O23" s="51"/>
      <c r="P23" s="52"/>
      <c r="Q23" s="52"/>
      <c r="R23" s="55"/>
    </row>
    <row r="24" spans="1:18" ht="16.5">
      <c r="A24" s="56"/>
      <c r="B24" s="42"/>
      <c r="C24" s="43"/>
      <c r="D24" s="43"/>
      <c r="E24" s="43"/>
      <c r="F24" s="43"/>
      <c r="G24" s="43"/>
      <c r="H24" s="44"/>
      <c r="I24" s="57"/>
      <c r="J24" s="43"/>
      <c r="K24" s="42"/>
      <c r="L24" s="42"/>
      <c r="M24" s="42"/>
      <c r="N24" s="42"/>
      <c r="O24" s="42"/>
      <c r="P24" s="42"/>
      <c r="Q24" s="42"/>
      <c r="R24" s="58"/>
    </row>
    <row r="25" spans="1:18" ht="6" customHeight="1">
      <c r="A25" s="59"/>
      <c r="B25" s="60"/>
      <c r="C25" s="60"/>
      <c r="D25" s="60"/>
      <c r="E25" s="60"/>
      <c r="F25" s="60"/>
      <c r="G25" s="60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16.5">
      <c r="A26" s="63" t="s">
        <v>5</v>
      </c>
      <c r="B26" s="64"/>
      <c r="C26" s="64"/>
      <c r="D26" s="64"/>
      <c r="E26" s="64"/>
      <c r="F26" s="64"/>
      <c r="G26" s="64"/>
      <c r="H26" s="65"/>
      <c r="I26" s="64"/>
      <c r="J26" s="64"/>
      <c r="K26" s="64"/>
      <c r="L26" s="64"/>
      <c r="M26" s="64"/>
      <c r="N26" s="64"/>
      <c r="O26" s="64"/>
      <c r="P26" s="64"/>
      <c r="Q26" s="64"/>
      <c r="R26" s="65"/>
    </row>
    <row r="27" spans="1:18" ht="16.5">
      <c r="A27" s="66" t="s">
        <v>20</v>
      </c>
      <c r="B27" s="61"/>
      <c r="C27" s="61"/>
      <c r="D27" s="61"/>
      <c r="E27" s="61"/>
      <c r="F27" s="61"/>
      <c r="G27" s="61"/>
      <c r="H27" s="60"/>
      <c r="I27" s="67"/>
      <c r="J27" s="68"/>
      <c r="K27" s="69"/>
      <c r="L27" s="70"/>
      <c r="M27" s="71"/>
      <c r="N27" s="69"/>
      <c r="O27" s="70"/>
      <c r="P27" s="71"/>
      <c r="Q27" s="69"/>
      <c r="R27" s="72"/>
    </row>
    <row r="28" spans="1:18" ht="16.5">
      <c r="A28" s="73"/>
      <c r="B28" s="61" t="s">
        <v>22</v>
      </c>
      <c r="C28" s="61"/>
      <c r="D28" s="61"/>
      <c r="E28" s="61"/>
      <c r="F28" s="61"/>
      <c r="G28" s="61"/>
      <c r="H28" s="61"/>
      <c r="I28" s="74"/>
      <c r="J28" s="75"/>
      <c r="K28" s="76" t="s">
        <v>11</v>
      </c>
      <c r="L28" s="77">
        <v>0</v>
      </c>
      <c r="M28" s="78"/>
      <c r="N28" s="79"/>
      <c r="O28" s="77"/>
      <c r="P28" s="78"/>
      <c r="Q28" s="80"/>
      <c r="R28" s="79"/>
    </row>
    <row r="29" spans="1:18" ht="16.5">
      <c r="A29" s="73"/>
      <c r="B29" s="61" t="s">
        <v>23</v>
      </c>
      <c r="C29" s="61"/>
      <c r="D29" s="61"/>
      <c r="E29" s="61"/>
      <c r="F29" s="61"/>
      <c r="G29" s="61"/>
      <c r="H29" s="61"/>
      <c r="I29" s="74"/>
      <c r="J29" s="75"/>
      <c r="K29" s="76" t="s">
        <v>11</v>
      </c>
      <c r="L29" s="77">
        <v>0</v>
      </c>
      <c r="M29" s="78"/>
      <c r="N29" s="79"/>
      <c r="O29" s="77"/>
      <c r="P29" s="78"/>
      <c r="Q29" s="80"/>
      <c r="R29" s="79"/>
    </row>
    <row r="30" spans="1:18" ht="16.5">
      <c r="A30" s="73"/>
      <c r="B30" s="61" t="s">
        <v>24</v>
      </c>
      <c r="C30" s="61"/>
      <c r="D30" s="61"/>
      <c r="E30" s="61"/>
      <c r="F30" s="61"/>
      <c r="G30" s="61"/>
      <c r="H30" s="61"/>
      <c r="I30" s="74"/>
      <c r="J30" s="75"/>
      <c r="K30" s="81"/>
      <c r="L30" s="77"/>
      <c r="M30" s="78"/>
      <c r="N30" s="80"/>
      <c r="O30" s="77"/>
      <c r="P30" s="78"/>
      <c r="Q30" s="80"/>
      <c r="R30" s="79"/>
    </row>
    <row r="31" spans="1:18" ht="16.5">
      <c r="A31" s="73"/>
      <c r="B31" s="61" t="s">
        <v>25</v>
      </c>
      <c r="C31" s="61"/>
      <c r="D31" s="61"/>
      <c r="E31" s="61"/>
      <c r="F31" s="61"/>
      <c r="G31" s="61"/>
      <c r="H31" s="61"/>
      <c r="I31" s="74"/>
      <c r="J31" s="75"/>
      <c r="K31" s="76" t="s">
        <v>11</v>
      </c>
      <c r="L31" s="77">
        <v>0</v>
      </c>
      <c r="M31" s="78"/>
      <c r="N31" s="79"/>
      <c r="O31" s="77"/>
      <c r="P31" s="78"/>
      <c r="Q31" s="80"/>
      <c r="R31" s="79"/>
    </row>
    <row r="32" spans="1:18" ht="16.5">
      <c r="A32" s="73"/>
      <c r="B32" s="61" t="s">
        <v>26</v>
      </c>
      <c r="C32" s="61"/>
      <c r="D32" s="61"/>
      <c r="E32" s="61"/>
      <c r="F32" s="61"/>
      <c r="G32" s="61"/>
      <c r="H32" s="61"/>
      <c r="I32" s="74"/>
      <c r="J32" s="75"/>
      <c r="K32" s="81"/>
      <c r="L32" s="77"/>
      <c r="M32" s="78"/>
      <c r="N32" s="80"/>
      <c r="O32" s="77"/>
      <c r="P32" s="78"/>
      <c r="Q32" s="80"/>
      <c r="R32" s="79"/>
    </row>
    <row r="33" spans="1:18" ht="16.5">
      <c r="A33" s="73"/>
      <c r="B33" s="61" t="s">
        <v>27</v>
      </c>
      <c r="C33" s="61"/>
      <c r="D33" s="61"/>
      <c r="E33" s="61"/>
      <c r="F33" s="61"/>
      <c r="G33" s="61"/>
      <c r="H33" s="61"/>
      <c r="I33" s="74"/>
      <c r="J33" s="75"/>
      <c r="K33" s="81"/>
      <c r="L33" s="77"/>
      <c r="M33" s="78"/>
      <c r="N33" s="79" t="s">
        <v>11</v>
      </c>
      <c r="O33" s="77">
        <f>L28+L29+L31</f>
        <v>0</v>
      </c>
      <c r="P33" s="78"/>
      <c r="Q33" s="79"/>
      <c r="R33" s="79"/>
    </row>
    <row r="34" spans="1:18" ht="16.5">
      <c r="A34" s="66" t="s">
        <v>28</v>
      </c>
      <c r="B34" s="61"/>
      <c r="C34" s="61"/>
      <c r="D34" s="61"/>
      <c r="E34" s="61"/>
      <c r="F34" s="61"/>
      <c r="G34" s="61"/>
      <c r="H34" s="61"/>
      <c r="I34" s="74"/>
      <c r="J34" s="75"/>
      <c r="K34" s="81"/>
      <c r="L34" s="77">
        <v>0</v>
      </c>
      <c r="M34" s="78"/>
      <c r="N34" s="79"/>
      <c r="O34" s="77"/>
      <c r="P34" s="78"/>
      <c r="Q34" s="80"/>
      <c r="R34" s="79"/>
    </row>
    <row r="35" spans="1:18" ht="16.5">
      <c r="A35" s="73" t="s">
        <v>29</v>
      </c>
      <c r="B35" s="61"/>
      <c r="C35" s="61"/>
      <c r="D35" s="61"/>
      <c r="E35" s="61"/>
      <c r="F35" s="61"/>
      <c r="G35" s="61"/>
      <c r="H35" s="61"/>
      <c r="I35" s="74"/>
      <c r="J35" s="75"/>
      <c r="K35" s="81"/>
      <c r="L35" s="77"/>
      <c r="M35" s="78"/>
      <c r="N35" s="79" t="s">
        <v>11</v>
      </c>
      <c r="O35" s="77">
        <f>O33-L34</f>
        <v>0</v>
      </c>
      <c r="P35" s="78"/>
      <c r="Q35" s="79"/>
      <c r="R35" s="79"/>
    </row>
    <row r="36" spans="1:18" ht="16.5">
      <c r="A36" s="73" t="s">
        <v>30</v>
      </c>
      <c r="B36" s="61"/>
      <c r="C36" s="61"/>
      <c r="D36" s="61"/>
      <c r="E36" s="61"/>
      <c r="F36" s="61"/>
      <c r="G36" s="61"/>
      <c r="H36" s="61"/>
      <c r="I36" s="74"/>
      <c r="J36" s="75"/>
      <c r="K36" s="81"/>
      <c r="L36" s="77"/>
      <c r="M36" s="78"/>
      <c r="N36" s="80"/>
      <c r="O36" s="77"/>
      <c r="P36" s="78"/>
      <c r="Q36" s="80"/>
      <c r="R36" s="79"/>
    </row>
    <row r="37" spans="1:18" ht="12.75" customHeight="1" hidden="1">
      <c r="A37" s="73"/>
      <c r="B37" s="61" t="s">
        <v>6</v>
      </c>
      <c r="C37" s="61" t="s">
        <v>7</v>
      </c>
      <c r="D37" s="61"/>
      <c r="E37" s="61"/>
      <c r="F37" s="61"/>
      <c r="G37" s="61"/>
      <c r="H37" s="61"/>
      <c r="I37" s="74"/>
      <c r="J37" s="75"/>
      <c r="K37" s="76" t="s">
        <v>11</v>
      </c>
      <c r="L37" s="77"/>
      <c r="M37" s="78"/>
      <c r="N37" s="79"/>
      <c r="O37" s="77"/>
      <c r="P37" s="78"/>
      <c r="Q37" s="80"/>
      <c r="R37" s="79"/>
    </row>
    <row r="38" spans="1:18" ht="16.5">
      <c r="A38" s="73"/>
      <c r="B38" s="61" t="s">
        <v>6</v>
      </c>
      <c r="C38" s="61" t="s">
        <v>9</v>
      </c>
      <c r="D38" s="61"/>
      <c r="E38" s="61"/>
      <c r="F38" s="61"/>
      <c r="G38" s="61"/>
      <c r="H38" s="61"/>
      <c r="I38" s="74"/>
      <c r="J38" s="75"/>
      <c r="K38" s="76" t="s">
        <v>11</v>
      </c>
      <c r="L38" s="77">
        <v>0</v>
      </c>
      <c r="M38" s="78"/>
      <c r="N38" s="79"/>
      <c r="O38" s="77"/>
      <c r="P38" s="78"/>
      <c r="Q38" s="80"/>
      <c r="R38" s="79"/>
    </row>
    <row r="39" spans="1:18" ht="16.5">
      <c r="A39" s="73"/>
      <c r="B39" s="61" t="s">
        <v>8</v>
      </c>
      <c r="C39" s="61" t="s">
        <v>10</v>
      </c>
      <c r="D39" s="61"/>
      <c r="E39" s="61"/>
      <c r="F39" s="61"/>
      <c r="G39" s="61"/>
      <c r="H39" s="61"/>
      <c r="I39" s="74"/>
      <c r="J39" s="75"/>
      <c r="K39" s="76" t="s">
        <v>11</v>
      </c>
      <c r="L39" s="77">
        <v>0</v>
      </c>
      <c r="M39" s="78"/>
      <c r="N39" s="79"/>
      <c r="O39" s="77"/>
      <c r="P39" s="78"/>
      <c r="Q39" s="80"/>
      <c r="R39" s="79"/>
    </row>
    <row r="40" spans="1:18" ht="16.5">
      <c r="A40" s="73" t="s">
        <v>66</v>
      </c>
      <c r="B40" s="61"/>
      <c r="C40" s="61"/>
      <c r="D40" s="61"/>
      <c r="E40" s="61"/>
      <c r="F40" s="61"/>
      <c r="G40" s="61"/>
      <c r="H40" s="61"/>
      <c r="I40" s="74"/>
      <c r="J40" s="75"/>
      <c r="K40" s="81"/>
      <c r="L40" s="77"/>
      <c r="M40" s="78"/>
      <c r="N40" s="79" t="s">
        <v>11</v>
      </c>
      <c r="O40" s="77">
        <f>L38+L39</f>
        <v>0</v>
      </c>
      <c r="P40" s="78"/>
      <c r="Q40" s="79"/>
      <c r="R40" s="79"/>
    </row>
    <row r="41" spans="1:18" ht="16.5">
      <c r="A41" s="73" t="s">
        <v>31</v>
      </c>
      <c r="B41" s="61"/>
      <c r="C41" s="61"/>
      <c r="D41" s="61"/>
      <c r="E41" s="61"/>
      <c r="F41" s="61"/>
      <c r="G41" s="61"/>
      <c r="H41" s="61"/>
      <c r="I41" s="74"/>
      <c r="J41" s="75"/>
      <c r="K41" s="81"/>
      <c r="L41" s="77"/>
      <c r="M41" s="78"/>
      <c r="N41" s="82"/>
      <c r="O41" s="77">
        <f>O35-O40</f>
        <v>0</v>
      </c>
      <c r="P41" s="78"/>
      <c r="Q41" s="79" t="s">
        <v>11</v>
      </c>
      <c r="R41" s="79">
        <f>O35</f>
        <v>0</v>
      </c>
    </row>
    <row r="42" spans="1:18" ht="16.5">
      <c r="A42" s="73" t="s">
        <v>32</v>
      </c>
      <c r="B42" s="61"/>
      <c r="C42" s="61"/>
      <c r="D42" s="61"/>
      <c r="E42" s="61"/>
      <c r="F42" s="61"/>
      <c r="G42" s="61"/>
      <c r="H42" s="61"/>
      <c r="I42" s="74"/>
      <c r="J42" s="75"/>
      <c r="K42" s="81"/>
      <c r="L42" s="77"/>
      <c r="M42" s="78"/>
      <c r="N42" s="80"/>
      <c r="O42" s="77"/>
      <c r="P42" s="78"/>
      <c r="Q42" s="80"/>
      <c r="R42" s="79"/>
    </row>
    <row r="43" spans="1:18" ht="16.5">
      <c r="A43" s="73"/>
      <c r="B43" s="61" t="s">
        <v>21</v>
      </c>
      <c r="C43" s="61" t="s">
        <v>33</v>
      </c>
      <c r="D43" s="61"/>
      <c r="E43" s="61"/>
      <c r="F43" s="61"/>
      <c r="G43" s="61"/>
      <c r="H43" s="61"/>
      <c r="I43" s="74"/>
      <c r="J43" s="75"/>
      <c r="K43" s="81"/>
      <c r="L43" s="77"/>
      <c r="M43" s="78"/>
      <c r="N43" s="79" t="s">
        <v>11</v>
      </c>
      <c r="O43" s="77">
        <v>0</v>
      </c>
      <c r="P43" s="78"/>
      <c r="Q43" s="79"/>
      <c r="R43" s="79"/>
    </row>
    <row r="44" spans="1:18" ht="16.5">
      <c r="A44" s="73" t="s">
        <v>34</v>
      </c>
      <c r="B44" s="61"/>
      <c r="C44" s="61"/>
      <c r="D44" s="61"/>
      <c r="E44" s="61"/>
      <c r="F44" s="61"/>
      <c r="G44" s="61"/>
      <c r="H44" s="61"/>
      <c r="I44" s="74"/>
      <c r="J44" s="75"/>
      <c r="K44" s="81"/>
      <c r="L44" s="77"/>
      <c r="M44" s="78"/>
      <c r="N44" s="80"/>
      <c r="O44" s="77">
        <f>O41+O43</f>
        <v>0</v>
      </c>
      <c r="P44" s="78"/>
      <c r="Q44" s="79" t="s">
        <v>11</v>
      </c>
      <c r="R44" s="83">
        <f>R41</f>
        <v>0</v>
      </c>
    </row>
    <row r="45" spans="1:18" ht="16.5">
      <c r="A45" s="73" t="s">
        <v>57</v>
      </c>
      <c r="B45" s="61"/>
      <c r="C45" s="61"/>
      <c r="D45" s="61"/>
      <c r="E45" s="61"/>
      <c r="F45" s="61"/>
      <c r="G45" s="61"/>
      <c r="H45" s="42"/>
      <c r="I45" s="42"/>
      <c r="J45" s="58"/>
      <c r="K45" s="84"/>
      <c r="L45" s="85"/>
      <c r="M45" s="86"/>
      <c r="N45" s="84"/>
      <c r="O45" s="87"/>
      <c r="P45" s="88"/>
      <c r="Q45" s="84"/>
      <c r="R45" s="89"/>
    </row>
    <row r="46" spans="1:18" ht="27" customHeight="1">
      <c r="A46" s="90"/>
      <c r="B46" s="91"/>
      <c r="C46" s="92"/>
      <c r="D46" s="92"/>
      <c r="E46" s="92"/>
      <c r="F46" s="92"/>
      <c r="G46" s="92"/>
      <c r="H46" s="93"/>
      <c r="I46" s="94" t="s">
        <v>35</v>
      </c>
      <c r="J46" s="95"/>
      <c r="K46" s="96"/>
      <c r="L46" s="94" t="s">
        <v>36</v>
      </c>
      <c r="M46" s="95"/>
      <c r="N46" s="96"/>
      <c r="O46" s="97" t="s">
        <v>59</v>
      </c>
      <c r="P46" s="98"/>
      <c r="Q46" s="98"/>
      <c r="R46" s="99"/>
    </row>
    <row r="47" spans="1:18" ht="16.5">
      <c r="A47" s="100" t="s">
        <v>61</v>
      </c>
      <c r="B47" s="26" t="s">
        <v>75</v>
      </c>
      <c r="C47" s="26"/>
      <c r="D47" s="26"/>
      <c r="E47" s="26"/>
      <c r="F47" s="26"/>
      <c r="G47" s="26"/>
      <c r="H47" s="27"/>
      <c r="I47" s="101">
        <v>0</v>
      </c>
      <c r="J47" s="102"/>
      <c r="K47" s="103"/>
      <c r="L47" s="104">
        <v>0</v>
      </c>
      <c r="M47" s="105"/>
      <c r="N47" s="106"/>
      <c r="O47" s="104">
        <f>IF(L47&lt;=100000,L47,100000)</f>
        <v>0</v>
      </c>
      <c r="P47" s="105"/>
      <c r="Q47" s="106"/>
      <c r="R47" s="107"/>
    </row>
    <row r="48" spans="1:18" ht="16.5">
      <c r="A48" s="108" t="s">
        <v>78</v>
      </c>
      <c r="B48" s="34" t="s">
        <v>79</v>
      </c>
      <c r="C48" s="34"/>
      <c r="D48" s="34"/>
      <c r="E48" s="34"/>
      <c r="F48" s="34"/>
      <c r="G48" s="34"/>
      <c r="H48" s="35"/>
      <c r="I48" s="109"/>
      <c r="J48" s="110"/>
      <c r="K48" s="111"/>
      <c r="L48" s="112"/>
      <c r="M48" s="113"/>
      <c r="N48" s="114"/>
      <c r="O48" s="112"/>
      <c r="P48" s="113"/>
      <c r="Q48" s="114"/>
      <c r="R48" s="62"/>
    </row>
    <row r="49" spans="1:18" ht="16.5">
      <c r="A49" s="108"/>
      <c r="B49" s="34"/>
      <c r="C49" s="34"/>
      <c r="D49" s="34"/>
      <c r="E49" s="34"/>
      <c r="F49" s="34"/>
      <c r="G49" s="34"/>
      <c r="H49" s="35"/>
      <c r="I49" s="109"/>
      <c r="J49" s="110"/>
      <c r="K49" s="111"/>
      <c r="L49" s="112"/>
      <c r="M49" s="113"/>
      <c r="N49" s="114"/>
      <c r="O49" s="112"/>
      <c r="P49" s="113"/>
      <c r="Q49" s="114"/>
      <c r="R49" s="62"/>
    </row>
    <row r="50" spans="1:18" ht="9.75" customHeight="1">
      <c r="A50" s="108"/>
      <c r="B50" s="34"/>
      <c r="C50" s="34"/>
      <c r="D50" s="34"/>
      <c r="E50" s="34"/>
      <c r="F50" s="34"/>
      <c r="G50" s="34"/>
      <c r="H50" s="35"/>
      <c r="I50" s="115"/>
      <c r="J50" s="116"/>
      <c r="K50" s="117"/>
      <c r="L50" s="118"/>
      <c r="M50" s="119"/>
      <c r="N50" s="120"/>
      <c r="O50" s="118"/>
      <c r="P50" s="119"/>
      <c r="Q50" s="120"/>
      <c r="R50" s="62"/>
    </row>
    <row r="51" spans="1:18" ht="12" customHeight="1">
      <c r="A51" s="56" t="s">
        <v>37</v>
      </c>
      <c r="B51" s="42"/>
      <c r="C51" s="42"/>
      <c r="D51" s="42"/>
      <c r="E51" s="42"/>
      <c r="F51" s="42"/>
      <c r="G51" s="42"/>
      <c r="H51" s="58"/>
      <c r="I51" s="42"/>
      <c r="J51" s="42"/>
      <c r="K51" s="58"/>
      <c r="L51" s="56"/>
      <c r="M51" s="42"/>
      <c r="N51" s="58"/>
      <c r="O51" s="121"/>
      <c r="P51" s="42"/>
      <c r="Q51" s="122"/>
      <c r="R51" s="123">
        <f>SUM(O47:Q50)</f>
        <v>0</v>
      </c>
    </row>
    <row r="52" spans="1:18" ht="16.5">
      <c r="A52" s="73" t="s">
        <v>38</v>
      </c>
      <c r="B52" s="61"/>
      <c r="C52" s="61"/>
      <c r="D52" s="61"/>
      <c r="E52" s="61"/>
      <c r="F52" s="61"/>
      <c r="G52" s="61"/>
      <c r="H52" s="61"/>
      <c r="I52" s="61"/>
      <c r="J52" s="61"/>
      <c r="K52" s="81"/>
      <c r="L52" s="118"/>
      <c r="M52" s="120"/>
      <c r="N52" s="81"/>
      <c r="O52" s="118"/>
      <c r="P52" s="120"/>
      <c r="Q52" s="76" t="s">
        <v>11</v>
      </c>
      <c r="R52" s="124">
        <f>R44-R51</f>
        <v>0</v>
      </c>
    </row>
    <row r="53" spans="1:18" ht="16.5">
      <c r="A53" s="73" t="s">
        <v>39</v>
      </c>
      <c r="B53" s="61"/>
      <c r="C53" s="61"/>
      <c r="D53" s="61"/>
      <c r="E53" s="61"/>
      <c r="F53" s="61"/>
      <c r="G53" s="61"/>
      <c r="H53" s="61"/>
      <c r="I53" s="61"/>
      <c r="J53" s="61"/>
      <c r="K53" s="81"/>
      <c r="L53" s="118"/>
      <c r="M53" s="120"/>
      <c r="N53" s="81"/>
      <c r="O53" s="118"/>
      <c r="P53" s="120"/>
      <c r="Q53" s="76" t="s">
        <v>11</v>
      </c>
      <c r="R53" s="125" t="b">
        <f>IF(R52&gt;250000,(R52-200000)*30%+24000,IF(R52&gt;150000,(R52-150000)*20%+4000,IF(R52&gt;110000,(R52-110000)*10%,IF(R52&gt;0,0))))</f>
        <v>0</v>
      </c>
    </row>
    <row r="54" spans="1:18" ht="12.75" customHeight="1">
      <c r="A54" s="73" t="s">
        <v>62</v>
      </c>
      <c r="B54" s="61"/>
      <c r="C54" s="61"/>
      <c r="D54" s="61"/>
      <c r="E54" s="61"/>
      <c r="F54" s="61"/>
      <c r="G54" s="61"/>
      <c r="H54" s="61"/>
      <c r="I54" s="61"/>
      <c r="J54" s="61"/>
      <c r="K54" s="81"/>
      <c r="L54" s="118"/>
      <c r="M54" s="120"/>
      <c r="N54" s="81"/>
      <c r="O54" s="118"/>
      <c r="P54" s="120"/>
      <c r="Q54" s="76" t="s">
        <v>11</v>
      </c>
      <c r="R54" s="126">
        <f>IF(R52&gt;=1000000,R53*10%,0)</f>
        <v>0</v>
      </c>
    </row>
    <row r="55" spans="1:18" ht="11.25" customHeight="1">
      <c r="A55" s="73" t="s">
        <v>63</v>
      </c>
      <c r="B55" s="61"/>
      <c r="C55" s="61"/>
      <c r="D55" s="61"/>
      <c r="E55" s="61"/>
      <c r="F55" s="61"/>
      <c r="G55" s="61"/>
      <c r="H55" s="61"/>
      <c r="I55" s="61"/>
      <c r="J55" s="61"/>
      <c r="K55" s="81"/>
      <c r="L55" s="118"/>
      <c r="M55" s="120"/>
      <c r="N55" s="81"/>
      <c r="O55" s="118"/>
      <c r="P55" s="120" t="s">
        <v>11</v>
      </c>
      <c r="Q55" s="76" t="s">
        <v>11</v>
      </c>
      <c r="R55" s="127">
        <f>(R53+R54)*3%</f>
        <v>0</v>
      </c>
    </row>
    <row r="56" spans="1:18" ht="16.5">
      <c r="A56" s="73" t="s">
        <v>64</v>
      </c>
      <c r="B56" s="61"/>
      <c r="C56" s="61"/>
      <c r="D56" s="61"/>
      <c r="E56" s="61"/>
      <c r="F56" s="61"/>
      <c r="G56" s="61"/>
      <c r="H56" s="61"/>
      <c r="I56" s="61"/>
      <c r="J56" s="61"/>
      <c r="K56" s="81"/>
      <c r="L56" s="118"/>
      <c r="M56" s="120"/>
      <c r="N56" s="61"/>
      <c r="O56" s="118"/>
      <c r="P56" s="120"/>
      <c r="Q56" s="76" t="s">
        <v>11</v>
      </c>
      <c r="R56" s="114">
        <f>SUM(R53:R55)</f>
        <v>0</v>
      </c>
    </row>
    <row r="57" spans="1:18" ht="16.5">
      <c r="A57" s="73" t="s">
        <v>40</v>
      </c>
      <c r="B57" s="61"/>
      <c r="C57" s="61"/>
      <c r="D57" s="61"/>
      <c r="E57" s="61"/>
      <c r="F57" s="61"/>
      <c r="G57" s="61"/>
      <c r="H57" s="61"/>
      <c r="I57" s="61"/>
      <c r="J57" s="61"/>
      <c r="K57" s="81"/>
      <c r="L57" s="118"/>
      <c r="M57" s="120"/>
      <c r="N57" s="81"/>
      <c r="O57" s="118"/>
      <c r="P57" s="120"/>
      <c r="Q57" s="76" t="s">
        <v>11</v>
      </c>
      <c r="R57" s="128">
        <v>0</v>
      </c>
    </row>
    <row r="58" spans="1:18" ht="16.5">
      <c r="A58" s="73" t="s">
        <v>65</v>
      </c>
      <c r="B58" s="61"/>
      <c r="C58" s="61"/>
      <c r="D58" s="61"/>
      <c r="E58" s="61"/>
      <c r="F58" s="61"/>
      <c r="G58" s="61"/>
      <c r="H58" s="61"/>
      <c r="I58" s="61"/>
      <c r="J58" s="61"/>
      <c r="K58" s="81"/>
      <c r="L58" s="118"/>
      <c r="M58" s="120"/>
      <c r="N58" s="81"/>
      <c r="O58" s="77"/>
      <c r="P58" s="78"/>
      <c r="Q58" s="79" t="s">
        <v>11</v>
      </c>
      <c r="R58" s="124">
        <f>R56-R57</f>
        <v>0</v>
      </c>
    </row>
    <row r="59" spans="1:18" ht="16.5">
      <c r="A59" s="73" t="s">
        <v>43</v>
      </c>
      <c r="B59" s="61" t="s">
        <v>44</v>
      </c>
      <c r="C59" s="61"/>
      <c r="D59" s="61"/>
      <c r="E59" s="61"/>
      <c r="F59" s="61"/>
      <c r="G59" s="61"/>
      <c r="H59" s="61"/>
      <c r="I59" s="61"/>
      <c r="J59" s="61"/>
      <c r="K59" s="81"/>
      <c r="L59" s="118"/>
      <c r="M59" s="120"/>
      <c r="N59" s="76" t="s">
        <v>11</v>
      </c>
      <c r="O59" s="77">
        <v>0</v>
      </c>
      <c r="P59" s="78"/>
      <c r="Q59" s="79"/>
      <c r="R59" s="124"/>
    </row>
    <row r="60" spans="1:18" ht="16.5">
      <c r="A60" s="73"/>
      <c r="B60" s="61" t="s">
        <v>42</v>
      </c>
      <c r="C60" s="61"/>
      <c r="D60" s="61"/>
      <c r="E60" s="61"/>
      <c r="F60" s="61"/>
      <c r="G60" s="61"/>
      <c r="H60" s="61"/>
      <c r="I60" s="61"/>
      <c r="J60" s="61"/>
      <c r="K60" s="81"/>
      <c r="L60" s="118"/>
      <c r="M60" s="120"/>
      <c r="N60" s="81"/>
      <c r="O60" s="77"/>
      <c r="P60" s="78"/>
      <c r="Q60" s="80"/>
      <c r="R60" s="129"/>
    </row>
    <row r="61" spans="1:18" ht="12.75" customHeight="1">
      <c r="A61" s="73"/>
      <c r="B61" s="61" t="s">
        <v>45</v>
      </c>
      <c r="C61" s="61"/>
      <c r="D61" s="61"/>
      <c r="E61" s="61"/>
      <c r="F61" s="61"/>
      <c r="G61" s="61"/>
      <c r="H61" s="61"/>
      <c r="I61" s="61"/>
      <c r="J61" s="61"/>
      <c r="K61" s="81"/>
      <c r="L61" s="118"/>
      <c r="M61" s="120"/>
      <c r="N61" s="76" t="s">
        <v>11</v>
      </c>
      <c r="O61" s="77">
        <v>0</v>
      </c>
      <c r="P61" s="78"/>
      <c r="Q61" s="79" t="s">
        <v>11</v>
      </c>
      <c r="R61" s="124">
        <f>O59+O61</f>
        <v>0</v>
      </c>
    </row>
    <row r="62" spans="1:18" ht="16.5">
      <c r="A62" s="56" t="s">
        <v>41</v>
      </c>
      <c r="B62" s="42"/>
      <c r="C62" s="42"/>
      <c r="D62" s="42"/>
      <c r="E62" s="42"/>
      <c r="F62" s="42"/>
      <c r="G62" s="42"/>
      <c r="H62" s="42"/>
      <c r="I62" s="42"/>
      <c r="J62" s="42"/>
      <c r="K62" s="84"/>
      <c r="L62" s="87"/>
      <c r="M62" s="88"/>
      <c r="N62" s="84"/>
      <c r="O62" s="130"/>
      <c r="P62" s="131"/>
      <c r="Q62" s="132" t="s">
        <v>11</v>
      </c>
      <c r="R62" s="133">
        <f>R58-R61</f>
        <v>0</v>
      </c>
    </row>
    <row r="63" spans="1:18" ht="6.7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107"/>
    </row>
    <row r="64" spans="1:18" ht="16.5">
      <c r="A64" s="134" t="s">
        <v>12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40"/>
    </row>
    <row r="65" spans="1:18" ht="67.5" customHeight="1">
      <c r="A65" s="135" t="s">
        <v>47</v>
      </c>
      <c r="B65" s="136" t="s">
        <v>48</v>
      </c>
      <c r="C65" s="136"/>
      <c r="D65" s="136" t="s">
        <v>49</v>
      </c>
      <c r="E65" s="136"/>
      <c r="F65" s="136" t="s">
        <v>50</v>
      </c>
      <c r="G65" s="136"/>
      <c r="H65" s="136" t="s">
        <v>51</v>
      </c>
      <c r="I65" s="136"/>
      <c r="J65" s="136"/>
      <c r="K65" s="136" t="s">
        <v>52</v>
      </c>
      <c r="L65" s="136"/>
      <c r="M65" s="136"/>
      <c r="N65" s="136" t="s">
        <v>53</v>
      </c>
      <c r="O65" s="53"/>
      <c r="P65" s="94" t="s">
        <v>54</v>
      </c>
      <c r="Q65" s="96"/>
      <c r="R65" s="137" t="s">
        <v>60</v>
      </c>
    </row>
    <row r="66" spans="1:197" ht="16.5">
      <c r="A66" s="138">
        <v>1</v>
      </c>
      <c r="B66" s="139"/>
      <c r="C66" s="140"/>
      <c r="D66" s="139"/>
      <c r="E66" s="140"/>
      <c r="F66" s="139"/>
      <c r="G66" s="140"/>
      <c r="H66" s="139"/>
      <c r="I66" s="141"/>
      <c r="J66" s="140"/>
      <c r="K66" s="142"/>
      <c r="L66" s="143"/>
      <c r="M66" s="144"/>
      <c r="N66" s="142"/>
      <c r="O66" s="145"/>
      <c r="P66" s="146"/>
      <c r="Q66" s="147"/>
      <c r="R66" s="148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</row>
    <row r="67" spans="1:197" s="150" customFormat="1" ht="16.5">
      <c r="A67" s="138"/>
      <c r="B67" s="139"/>
      <c r="C67" s="140"/>
      <c r="D67" s="139"/>
      <c r="E67" s="140"/>
      <c r="F67" s="139"/>
      <c r="G67" s="140"/>
      <c r="H67" s="139"/>
      <c r="I67" s="141"/>
      <c r="J67" s="140"/>
      <c r="K67" s="149"/>
      <c r="L67" s="143"/>
      <c r="M67" s="144"/>
      <c r="N67" s="142"/>
      <c r="O67" s="145"/>
      <c r="P67" s="146"/>
      <c r="Q67" s="147"/>
      <c r="R67" s="148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</row>
    <row r="68" spans="1:197" s="150" customFormat="1" ht="16.5">
      <c r="A68" s="138"/>
      <c r="B68" s="139"/>
      <c r="C68" s="140"/>
      <c r="D68" s="139"/>
      <c r="E68" s="140"/>
      <c r="F68" s="139"/>
      <c r="G68" s="140"/>
      <c r="H68" s="139"/>
      <c r="I68" s="141"/>
      <c r="J68" s="140"/>
      <c r="K68" s="149"/>
      <c r="L68" s="143"/>
      <c r="M68" s="144"/>
      <c r="N68" s="142"/>
      <c r="O68" s="145"/>
      <c r="P68" s="146"/>
      <c r="Q68" s="147"/>
      <c r="R68" s="148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</row>
    <row r="69" spans="1:197" s="150" customFormat="1" ht="16.5">
      <c r="A69" s="138"/>
      <c r="B69" s="139"/>
      <c r="C69" s="140"/>
      <c r="D69" s="139"/>
      <c r="E69" s="140"/>
      <c r="F69" s="139"/>
      <c r="G69" s="140"/>
      <c r="H69" s="139"/>
      <c r="I69" s="141"/>
      <c r="J69" s="140"/>
      <c r="K69" s="149"/>
      <c r="L69" s="143"/>
      <c r="M69" s="144"/>
      <c r="N69" s="142"/>
      <c r="O69" s="145"/>
      <c r="P69" s="146"/>
      <c r="Q69" s="147"/>
      <c r="R69" s="148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</row>
    <row r="70" spans="1:197" ht="16.5">
      <c r="A70" s="138"/>
      <c r="B70" s="139"/>
      <c r="C70" s="140"/>
      <c r="D70" s="139"/>
      <c r="E70" s="140"/>
      <c r="F70" s="139"/>
      <c r="G70" s="140"/>
      <c r="H70" s="139"/>
      <c r="I70" s="141"/>
      <c r="J70" s="140"/>
      <c r="K70" s="149"/>
      <c r="L70" s="143"/>
      <c r="M70" s="144"/>
      <c r="N70" s="142"/>
      <c r="O70" s="145"/>
      <c r="P70" s="146"/>
      <c r="Q70" s="147"/>
      <c r="R70" s="148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</row>
    <row r="71" spans="1:18" ht="16.5">
      <c r="A71" s="138"/>
      <c r="B71" s="139"/>
      <c r="C71" s="140"/>
      <c r="D71" s="139"/>
      <c r="E71" s="140"/>
      <c r="F71" s="139"/>
      <c r="G71" s="140"/>
      <c r="H71" s="139"/>
      <c r="I71" s="141"/>
      <c r="J71" s="140"/>
      <c r="K71" s="149"/>
      <c r="L71" s="143"/>
      <c r="M71" s="144"/>
      <c r="N71" s="142"/>
      <c r="O71" s="145"/>
      <c r="P71" s="146"/>
      <c r="Q71" s="147"/>
      <c r="R71" s="148"/>
    </row>
    <row r="72" spans="1:18" ht="16.5">
      <c r="A72" s="138"/>
      <c r="B72" s="139"/>
      <c r="C72" s="140"/>
      <c r="D72" s="139"/>
      <c r="E72" s="140"/>
      <c r="F72" s="139"/>
      <c r="G72" s="140"/>
      <c r="H72" s="139"/>
      <c r="I72" s="141"/>
      <c r="J72" s="140"/>
      <c r="K72" s="149"/>
      <c r="L72" s="143"/>
      <c r="M72" s="144"/>
      <c r="N72" s="142"/>
      <c r="O72" s="145"/>
      <c r="P72" s="146"/>
      <c r="Q72" s="147"/>
      <c r="R72" s="148"/>
    </row>
    <row r="73" spans="1:18" ht="16.5">
      <c r="A73" s="138"/>
      <c r="B73" s="139"/>
      <c r="C73" s="140"/>
      <c r="D73" s="139"/>
      <c r="E73" s="140"/>
      <c r="F73" s="139"/>
      <c r="G73" s="140"/>
      <c r="H73" s="139"/>
      <c r="I73" s="141"/>
      <c r="J73" s="140"/>
      <c r="K73" s="149"/>
      <c r="L73" s="143"/>
      <c r="M73" s="144"/>
      <c r="N73" s="142"/>
      <c r="O73" s="145"/>
      <c r="P73" s="146"/>
      <c r="Q73" s="147"/>
      <c r="R73" s="148"/>
    </row>
    <row r="74" spans="1:18" ht="16.5">
      <c r="A74" s="138"/>
      <c r="B74" s="139"/>
      <c r="C74" s="140"/>
      <c r="D74" s="139"/>
      <c r="E74" s="140"/>
      <c r="F74" s="139"/>
      <c r="G74" s="140"/>
      <c r="H74" s="139"/>
      <c r="I74" s="141"/>
      <c r="J74" s="140"/>
      <c r="K74" s="149"/>
      <c r="L74" s="143"/>
      <c r="M74" s="144"/>
      <c r="N74" s="142"/>
      <c r="O74" s="145"/>
      <c r="P74" s="146"/>
      <c r="Q74" s="147"/>
      <c r="R74" s="148"/>
    </row>
    <row r="75" spans="1:18" ht="16.5">
      <c r="A75" s="138"/>
      <c r="B75" s="139"/>
      <c r="C75" s="140"/>
      <c r="D75" s="139"/>
      <c r="E75" s="140"/>
      <c r="F75" s="139"/>
      <c r="G75" s="140"/>
      <c r="H75" s="139"/>
      <c r="I75" s="141"/>
      <c r="J75" s="140"/>
      <c r="K75" s="149"/>
      <c r="L75" s="143"/>
      <c r="M75" s="144"/>
      <c r="N75" s="142"/>
      <c r="O75" s="145"/>
      <c r="P75" s="146"/>
      <c r="Q75" s="147"/>
      <c r="R75" s="148"/>
    </row>
    <row r="76" spans="1:18" ht="16.5">
      <c r="A76" s="138"/>
      <c r="B76" s="139"/>
      <c r="C76" s="140"/>
      <c r="D76" s="139"/>
      <c r="E76" s="140"/>
      <c r="F76" s="139"/>
      <c r="G76" s="140"/>
      <c r="H76" s="139"/>
      <c r="I76" s="141"/>
      <c r="J76" s="140"/>
      <c r="K76" s="149"/>
      <c r="L76" s="143"/>
      <c r="M76" s="144"/>
      <c r="N76" s="142"/>
      <c r="O76" s="145"/>
      <c r="P76" s="146"/>
      <c r="Q76" s="147"/>
      <c r="R76" s="148"/>
    </row>
    <row r="77" spans="1:18" ht="16.5">
      <c r="A77" s="138"/>
      <c r="B77" s="139"/>
      <c r="C77" s="140"/>
      <c r="D77" s="139"/>
      <c r="E77" s="140"/>
      <c r="F77" s="139"/>
      <c r="G77" s="140"/>
      <c r="H77" s="139"/>
      <c r="I77" s="141"/>
      <c r="J77" s="140"/>
      <c r="K77" s="149"/>
      <c r="L77" s="143"/>
      <c r="M77" s="144"/>
      <c r="N77" s="142"/>
      <c r="O77" s="145"/>
      <c r="P77" s="146"/>
      <c r="Q77" s="147"/>
      <c r="R77" s="148"/>
    </row>
    <row r="78" spans="1:18" ht="16.5">
      <c r="A78" s="138"/>
      <c r="B78" s="139"/>
      <c r="C78" s="140"/>
      <c r="D78" s="139"/>
      <c r="E78" s="140"/>
      <c r="F78" s="139"/>
      <c r="G78" s="140"/>
      <c r="H78" s="139"/>
      <c r="I78" s="141"/>
      <c r="J78" s="140"/>
      <c r="K78" s="149"/>
      <c r="L78" s="143"/>
      <c r="M78" s="144"/>
      <c r="N78" s="142"/>
      <c r="O78" s="145"/>
      <c r="P78" s="146"/>
      <c r="Q78" s="147"/>
      <c r="R78" s="148"/>
    </row>
    <row r="79" spans="1:18" ht="16.5">
      <c r="A79" s="138"/>
      <c r="B79" s="139"/>
      <c r="C79" s="140"/>
      <c r="D79" s="139"/>
      <c r="E79" s="140"/>
      <c r="F79" s="139"/>
      <c r="G79" s="140"/>
      <c r="H79" s="139"/>
      <c r="I79" s="141"/>
      <c r="J79" s="140"/>
      <c r="K79" s="149"/>
      <c r="L79" s="143"/>
      <c r="M79" s="144"/>
      <c r="N79" s="142"/>
      <c r="O79" s="145"/>
      <c r="P79" s="146"/>
      <c r="Q79" s="147"/>
      <c r="R79" s="148"/>
    </row>
    <row r="80" spans="1:18" ht="16.5">
      <c r="A80" s="151"/>
      <c r="B80" s="139"/>
      <c r="C80" s="140"/>
      <c r="D80" s="139"/>
      <c r="E80" s="140"/>
      <c r="F80" s="139"/>
      <c r="G80" s="140"/>
      <c r="H80" s="139"/>
      <c r="I80" s="141"/>
      <c r="J80" s="140"/>
      <c r="K80" s="149"/>
      <c r="L80" s="143"/>
      <c r="M80" s="144"/>
      <c r="N80" s="142"/>
      <c r="O80" s="145"/>
      <c r="P80" s="146"/>
      <c r="Q80" s="147"/>
      <c r="R80" s="152"/>
    </row>
    <row r="81" spans="1:18" ht="16.5">
      <c r="A81" s="153" t="s">
        <v>58</v>
      </c>
      <c r="B81" s="84"/>
      <c r="C81" s="56"/>
      <c r="D81" s="154"/>
      <c r="F81" s="154"/>
      <c r="G81" s="155"/>
      <c r="H81" s="156"/>
      <c r="I81" s="156"/>
      <c r="J81" s="156"/>
      <c r="K81" s="42"/>
      <c r="L81" s="42"/>
      <c r="M81" s="42"/>
      <c r="N81" s="42"/>
      <c r="O81" s="42"/>
      <c r="P81" s="42"/>
      <c r="Q81" s="42"/>
      <c r="R81" s="58"/>
    </row>
    <row r="82" spans="1:18" ht="54.75" customHeigh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</row>
    <row r="83" ht="16.5">
      <c r="G83" s="2" t="s">
        <v>13</v>
      </c>
    </row>
    <row r="84" spans="1:18" ht="16.5">
      <c r="A84" s="158" t="s">
        <v>14</v>
      </c>
      <c r="B84" s="158"/>
      <c r="C84" s="159" t="s">
        <v>76</v>
      </c>
      <c r="D84" s="159"/>
      <c r="E84" s="159"/>
      <c r="F84" s="160"/>
      <c r="G84" s="2" t="s">
        <v>55</v>
      </c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</row>
    <row r="85" spans="1:18" ht="16.5">
      <c r="A85" s="158" t="s">
        <v>15</v>
      </c>
      <c r="B85" s="158"/>
      <c r="C85" s="161"/>
      <c r="D85" s="161"/>
      <c r="E85" s="161"/>
      <c r="F85" s="160"/>
      <c r="G85" s="2" t="s">
        <v>56</v>
      </c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</row>
    <row r="86" spans="1:18" ht="16.5">
      <c r="A86" s="162" t="s">
        <v>46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</row>
  </sheetData>
  <mergeCells count="239">
    <mergeCell ref="D65:E65"/>
    <mergeCell ref="P66:Q66"/>
    <mergeCell ref="P67:Q67"/>
    <mergeCell ref="P68:Q68"/>
    <mergeCell ref="N66:O66"/>
    <mergeCell ref="D66:E66"/>
    <mergeCell ref="F65:G65"/>
    <mergeCell ref="K65:M65"/>
    <mergeCell ref="H65:J65"/>
    <mergeCell ref="N65:O65"/>
    <mergeCell ref="D70:E70"/>
    <mergeCell ref="N72:O72"/>
    <mergeCell ref="N71:O71"/>
    <mergeCell ref="P76:Q76"/>
    <mergeCell ref="N74:O74"/>
    <mergeCell ref="N73:O73"/>
    <mergeCell ref="K71:M71"/>
    <mergeCell ref="P70:Q70"/>
    <mergeCell ref="P71:Q71"/>
    <mergeCell ref="P72:Q72"/>
    <mergeCell ref="H85:R85"/>
    <mergeCell ref="A46:H46"/>
    <mergeCell ref="P78:Q78"/>
    <mergeCell ref="P79:Q79"/>
    <mergeCell ref="P80:Q80"/>
    <mergeCell ref="N80:O80"/>
    <mergeCell ref="P74:Q74"/>
    <mergeCell ref="P69:Q69"/>
    <mergeCell ref="P73:Q73"/>
    <mergeCell ref="P77:Q77"/>
    <mergeCell ref="B67:C67"/>
    <mergeCell ref="K70:M70"/>
    <mergeCell ref="H68:J68"/>
    <mergeCell ref="H69:J69"/>
    <mergeCell ref="F70:G70"/>
    <mergeCell ref="K67:M67"/>
    <mergeCell ref="B69:C69"/>
    <mergeCell ref="B68:C68"/>
    <mergeCell ref="B70:C70"/>
    <mergeCell ref="D68:E68"/>
    <mergeCell ref="N70:O70"/>
    <mergeCell ref="N68:O68"/>
    <mergeCell ref="N69:O69"/>
    <mergeCell ref="F66:G66"/>
    <mergeCell ref="H66:J66"/>
    <mergeCell ref="H67:J67"/>
    <mergeCell ref="K66:M66"/>
    <mergeCell ref="K68:M68"/>
    <mergeCell ref="K69:M69"/>
    <mergeCell ref="H70:J70"/>
    <mergeCell ref="D69:E69"/>
    <mergeCell ref="F68:G68"/>
    <mergeCell ref="F69:G69"/>
    <mergeCell ref="D67:E67"/>
    <mergeCell ref="I40:J40"/>
    <mergeCell ref="I41:J41"/>
    <mergeCell ref="I42:J42"/>
    <mergeCell ref="I50:K50"/>
    <mergeCell ref="I43:J43"/>
    <mergeCell ref="L40:M40"/>
    <mergeCell ref="O47:Q47"/>
    <mergeCell ref="I18:L18"/>
    <mergeCell ref="M18:O18"/>
    <mergeCell ref="I38:J38"/>
    <mergeCell ref="I33:J33"/>
    <mergeCell ref="I29:J29"/>
    <mergeCell ref="I30:J30"/>
    <mergeCell ref="I31:J31"/>
    <mergeCell ref="I32:J32"/>
    <mergeCell ref="I27:J27"/>
    <mergeCell ref="I28:J28"/>
    <mergeCell ref="I47:K47"/>
    <mergeCell ref="L47:N47"/>
    <mergeCell ref="I44:J44"/>
    <mergeCell ref="L43:M43"/>
    <mergeCell ref="L44:M44"/>
    <mergeCell ref="I39:J39"/>
    <mergeCell ref="I46:K46"/>
    <mergeCell ref="L27:M27"/>
    <mergeCell ref="A85:B85"/>
    <mergeCell ref="C85:E85"/>
    <mergeCell ref="C84:E84"/>
    <mergeCell ref="B66:C66"/>
    <mergeCell ref="A84:B84"/>
    <mergeCell ref="B77:C77"/>
    <mergeCell ref="B78:C78"/>
    <mergeCell ref="B80:C80"/>
    <mergeCell ref="B79:C79"/>
    <mergeCell ref="D79:E79"/>
    <mergeCell ref="B65:C65"/>
    <mergeCell ref="F67:G67"/>
    <mergeCell ref="B75:C75"/>
    <mergeCell ref="D75:E75"/>
    <mergeCell ref="B73:C73"/>
    <mergeCell ref="D73:E73"/>
    <mergeCell ref="F73:G73"/>
    <mergeCell ref="B74:C74"/>
    <mergeCell ref="D74:E74"/>
    <mergeCell ref="F74:G74"/>
    <mergeCell ref="P75:Q75"/>
    <mergeCell ref="K80:M80"/>
    <mergeCell ref="K75:M75"/>
    <mergeCell ref="N75:O75"/>
    <mergeCell ref="F75:G75"/>
    <mergeCell ref="K76:M76"/>
    <mergeCell ref="N76:O76"/>
    <mergeCell ref="F76:G76"/>
    <mergeCell ref="H75:J75"/>
    <mergeCell ref="F77:G77"/>
    <mergeCell ref="H77:J77"/>
    <mergeCell ref="H80:J80"/>
    <mergeCell ref="H84:R84"/>
    <mergeCell ref="F80:G80"/>
    <mergeCell ref="N79:O79"/>
    <mergeCell ref="K77:M77"/>
    <mergeCell ref="N77:O77"/>
    <mergeCell ref="N78:O78"/>
    <mergeCell ref="K78:M78"/>
    <mergeCell ref="B76:C76"/>
    <mergeCell ref="D76:E76"/>
    <mergeCell ref="D80:E80"/>
    <mergeCell ref="D78:E78"/>
    <mergeCell ref="D77:E77"/>
    <mergeCell ref="D72:E72"/>
    <mergeCell ref="F72:G72"/>
    <mergeCell ref="B72:C72"/>
    <mergeCell ref="D71:E71"/>
    <mergeCell ref="F71:G71"/>
    <mergeCell ref="B71:C71"/>
    <mergeCell ref="F79:G79"/>
    <mergeCell ref="K79:M79"/>
    <mergeCell ref="K72:M72"/>
    <mergeCell ref="F78:G78"/>
    <mergeCell ref="H78:J78"/>
    <mergeCell ref="H74:J74"/>
    <mergeCell ref="H72:J72"/>
    <mergeCell ref="K73:M73"/>
    <mergeCell ref="K74:M74"/>
    <mergeCell ref="H76:J76"/>
    <mergeCell ref="A12:H12"/>
    <mergeCell ref="A13:H13"/>
    <mergeCell ref="A14:D14"/>
    <mergeCell ref="E14:H14"/>
    <mergeCell ref="I12:R12"/>
    <mergeCell ref="I13:R13"/>
    <mergeCell ref="I16:O16"/>
    <mergeCell ref="A8:H8"/>
    <mergeCell ref="A9:H9"/>
    <mergeCell ref="A10:H10"/>
    <mergeCell ref="A11:H11"/>
    <mergeCell ref="I8:R8"/>
    <mergeCell ref="I9:R9"/>
    <mergeCell ref="I10:R10"/>
    <mergeCell ref="I11:R11"/>
    <mergeCell ref="I17:L17"/>
    <mergeCell ref="M17:O17"/>
    <mergeCell ref="L34:M34"/>
    <mergeCell ref="O31:P31"/>
    <mergeCell ref="O32:P32"/>
    <mergeCell ref="O33:P33"/>
    <mergeCell ref="O34:P34"/>
    <mergeCell ref="O27:P27"/>
    <mergeCell ref="O28:P28"/>
    <mergeCell ref="L28:M28"/>
    <mergeCell ref="L29:M29"/>
    <mergeCell ref="L30:M30"/>
    <mergeCell ref="I35:J35"/>
    <mergeCell ref="I34:J34"/>
    <mergeCell ref="L31:M31"/>
    <mergeCell ref="L32:M32"/>
    <mergeCell ref="L33:M33"/>
    <mergeCell ref="L35:M35"/>
    <mergeCell ref="I36:J36"/>
    <mergeCell ref="I37:J37"/>
    <mergeCell ref="O39:P39"/>
    <mergeCell ref="L38:M38"/>
    <mergeCell ref="L39:M39"/>
    <mergeCell ref="L36:M36"/>
    <mergeCell ref="L37:M37"/>
    <mergeCell ref="O35:P35"/>
    <mergeCell ref="O36:P36"/>
    <mergeCell ref="O37:P37"/>
    <mergeCell ref="O38:P38"/>
    <mergeCell ref="O29:P29"/>
    <mergeCell ref="O30:P30"/>
    <mergeCell ref="L52:M52"/>
    <mergeCell ref="O52:P52"/>
    <mergeCell ref="O40:P40"/>
    <mergeCell ref="O41:P41"/>
    <mergeCell ref="O42:P42"/>
    <mergeCell ref="O43:P43"/>
    <mergeCell ref="L42:M42"/>
    <mergeCell ref="L41:M41"/>
    <mergeCell ref="O44:P44"/>
    <mergeCell ref="O45:P45"/>
    <mergeCell ref="O46:Q46"/>
    <mergeCell ref="L46:N46"/>
    <mergeCell ref="H79:J79"/>
    <mergeCell ref="L53:M53"/>
    <mergeCell ref="L54:M54"/>
    <mergeCell ref="L55:M55"/>
    <mergeCell ref="L56:M56"/>
    <mergeCell ref="H73:J73"/>
    <mergeCell ref="L57:M57"/>
    <mergeCell ref="L58:M58"/>
    <mergeCell ref="L59:M59"/>
    <mergeCell ref="H71:J71"/>
    <mergeCell ref="P65:Q65"/>
    <mergeCell ref="N67:O67"/>
    <mergeCell ref="O53:P53"/>
    <mergeCell ref="O54:P54"/>
    <mergeCell ref="O55:P55"/>
    <mergeCell ref="O56:P56"/>
    <mergeCell ref="L60:M60"/>
    <mergeCell ref="L61:M61"/>
    <mergeCell ref="L62:M62"/>
    <mergeCell ref="O57:P57"/>
    <mergeCell ref="O58:P58"/>
    <mergeCell ref="O59:P59"/>
    <mergeCell ref="A20:D20"/>
    <mergeCell ref="E20:H20"/>
    <mergeCell ref="P18:R18"/>
    <mergeCell ref="A82:R82"/>
    <mergeCell ref="L50:N50"/>
    <mergeCell ref="O50:Q50"/>
    <mergeCell ref="H81:J81"/>
    <mergeCell ref="O60:P60"/>
    <mergeCell ref="O61:P61"/>
    <mergeCell ref="O62:P62"/>
    <mergeCell ref="A1:R1"/>
    <mergeCell ref="A23:D23"/>
    <mergeCell ref="E23:H23"/>
    <mergeCell ref="A21:D21"/>
    <mergeCell ref="E21:H21"/>
    <mergeCell ref="A22:D22"/>
    <mergeCell ref="E22:H22"/>
    <mergeCell ref="I14:R14"/>
    <mergeCell ref="A19:D19"/>
    <mergeCell ref="E19:H19"/>
  </mergeCells>
  <printOptions/>
  <pageMargins left="0.5" right="0.4" top="1" bottom="0.5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Relyon Softech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16 Template</dc:title>
  <dc:subject/>
  <dc:creator>Relyon Softech Ltd.</dc:creator>
  <cp:keywords/>
  <dc:description/>
  <cp:lastModifiedBy>user</cp:lastModifiedBy>
  <cp:lastPrinted>2008-03-18T10:08:07Z</cp:lastPrinted>
  <dcterms:created xsi:type="dcterms:W3CDTF">2004-05-27T10:33:04Z</dcterms:created>
  <dcterms:modified xsi:type="dcterms:W3CDTF">2008-03-18T10:08:28Z</dcterms:modified>
  <cp:category/>
  <cp:version/>
  <cp:contentType/>
  <cp:contentStatus/>
</cp:coreProperties>
</file>